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<sst xmlns="http://schemas.openxmlformats.org/spreadsheetml/2006/main" count="377" uniqueCount="107">
  <si>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</si>
  <si>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</si>
  <si>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</si>
  <si>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</si>
  <si>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</si>
  <si>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</si>
  <si>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</si>
  <si>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</si>
  <si>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</si>
  <si>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</si>
  <si>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</si>
  <si>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</si>
  <si>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</si>
  <si>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</si>
  <si>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</si>
  <si>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</si>
  <si>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</si>
  <si>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</si>
  <si>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</si>
  <si>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</si>
  <si>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</si>
  <si>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</si>
  <si>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</si>
  <si>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</si>
  <si>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</si>
  <si>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</si>
  <si>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</si>
  <si>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</si>
  <si>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</si>
  <si>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</si>
  <si>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</si>
  <si>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</si>
  <si>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</si>
  <si>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</si>
  <si>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</si>
  <si>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</si>
  <si>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</si>
  <si>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</si>
  <si>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</si>
  <si>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</si>
  <si>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</si>
  <si>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</si>
  <si>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</si>
  <si>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</si>
  <si>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</si>
  <si>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</si>
  <si>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</si>
  <si>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</si>
  <si>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</si>
  <si>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</si>
  <si>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</si>
  <si>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</si>
  <si>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</si>
  <si>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</si>
  <si>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</si>
  <si>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</si>
  <si>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</si>
  <si>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</si>
  <si>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</si>
  <si>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</si>
  <si>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</si>
  <si>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</si>
  <si>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</si>
  <si>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</si>
  <si>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</si>
  <si>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</si>
  <si>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</si>
  <si>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</si>
  <si>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</si>
  <si>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</si>
  <si>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</si>
  <si>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</si>
  <si>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</si>
  <si>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</si>
  <si>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</si>
  <si>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</si>
  <si>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</si>
  <si>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</si>
  <si>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</si>
  <si>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</si>
  <si>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</si>
  <si>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</si>
  <si>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</si>
  <si>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</si>
  <si>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</si>
  <si>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</si>
  <si>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</si>
  <si>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</si>
  <si>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</si>
  <si>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</si>
  <si>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</si>
  <si>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</si>
  <si>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</si>
  <si>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</si>
  <si>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</si>
  <si>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</si>
  <si>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</si>
  <si>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</si>
  <si>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</si>
  <si>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</si>
  <si>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</si>
  <si>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 Галина А.Ф.         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</si>
  <si>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</si>
  <si>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июля 2023 года</t>
  </si>
  <si>
    <t>Зам.начальника</t>
  </si>
  <si>
    <t xml:space="preserve">       Юферова О.А.        </t>
  </si>
  <si>
    <t xml:space="preserve">       Юферова О.А.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</si>
</sst>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6">
      <selection activeCell="H26" sqref="H26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103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3996128.31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412283.52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2484701.69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1333403.7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1099143.1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367249.82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6914400</v>
      </c>
      <c r="H14" s="11">
        <v>4363378.13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3615100</v>
      </c>
      <c r="H20" s="18">
        <v>1503872.8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63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77341</v>
      </c>
    </row>
    <row r="25" spans="1:8" ht="18" customHeight="1">
      <c r="A25" s="2" t="s">
        <v>62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1297627.5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10529500</v>
      </c>
      <c r="H26" s="11">
        <f>H20+H14+H15</f>
        <v>5867250.93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104</v>
      </c>
      <c r="B29" s="5" t="s">
        <v>59</v>
      </c>
      <c r="C29" s="5"/>
      <c r="D29" s="20" t="s">
        <v>105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100</v>
      </c>
      <c r="B32" s="5" t="s">
        <v>59</v>
      </c>
      <c r="C32" s="5"/>
      <c r="D32" s="20" t="s">
        <v>102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64</v>
      </c>
      <c r="H1" s="1" t="s">
        <v>65</v>
      </c>
      <c r="I1" s="1" t="s">
        <v>66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67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68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69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70</v>
      </c>
      <c r="G4" s="7">
        <f>SUM(G6:G9)</f>
        <v>12</v>
      </c>
      <c r="H4" s="7">
        <f>SUM(H6:H9)</f>
        <v>12</v>
      </c>
      <c r="I4" s="7">
        <f>SUM(I6:I9)</f>
        <v>12</v>
      </c>
    </row>
    <row r="5" spans="1:9" ht="27.75" customHeight="1">
      <c r="A5" s="2" t="s">
        <v>71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72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73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74</v>
      </c>
      <c r="G6" s="7">
        <v>1</v>
      </c>
      <c r="H6" s="7">
        <v>1</v>
      </c>
      <c r="I6" s="7">
        <v>1</v>
      </c>
    </row>
    <row r="7" spans="1:9" ht="25.5" customHeight="1">
      <c r="A7" s="2" t="s">
        <v>75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76</v>
      </c>
      <c r="G7" s="7">
        <v>2</v>
      </c>
      <c r="H7" s="7">
        <v>2</v>
      </c>
      <c r="I7" s="7">
        <v>2</v>
      </c>
    </row>
    <row r="8" spans="1:9" ht="27" customHeight="1">
      <c r="A8" s="2" t="s">
        <v>77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78</v>
      </c>
      <c r="G8" s="19">
        <v>9</v>
      </c>
      <c r="H8" s="19">
        <v>9</v>
      </c>
      <c r="I8" s="19">
        <v>9</v>
      </c>
    </row>
    <row r="9" spans="1:9" ht="27.75" customHeight="1">
      <c r="A9" s="2" t="s">
        <v>79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80</v>
      </c>
      <c r="G9" s="19"/>
      <c r="H9" s="19"/>
      <c r="I9" s="19"/>
    </row>
    <row r="10" spans="1:9" ht="76.5" customHeight="1">
      <c r="A10" s="2" t="s">
        <v>81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82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83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84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85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86</v>
      </c>
      <c r="G12" s="7">
        <f>G4+G11</f>
        <v>14</v>
      </c>
      <c r="H12" s="7">
        <f>H4+H11</f>
        <v>14</v>
      </c>
      <c r="I12" s="7">
        <f>I4+I11</f>
        <v>14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104</v>
      </c>
      <c r="B15" s="5" t="s">
        <v>59</v>
      </c>
      <c r="C15" s="5"/>
      <c r="D15" s="20" t="s">
        <v>106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100</v>
      </c>
      <c r="B18" s="5" t="s">
        <v>59</v>
      </c>
      <c r="C18" s="5"/>
      <c r="D18" s="20" t="s">
        <v>101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87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88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89</v>
      </c>
      <c r="H3" s="7"/>
    </row>
    <row r="4" spans="1:9" ht="36">
      <c r="A4" s="2" t="s">
        <v>90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3996128.31</v>
      </c>
      <c r="I4" s="13"/>
    </row>
    <row r="5" spans="1:8" ht="25.5" customHeight="1">
      <c r="A5" s="2" t="s">
        <v>71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91</v>
      </c>
      <c r="H5" s="12" t="s">
        <v>8</v>
      </c>
    </row>
    <row r="6" spans="1:8" ht="25.5" customHeight="1">
      <c r="A6" s="2" t="s">
        <v>73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92</v>
      </c>
      <c r="H6" s="12">
        <v>669824.37</v>
      </c>
    </row>
    <row r="7" spans="1:8" ht="27" customHeight="1">
      <c r="A7" s="2" t="s">
        <v>75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93</v>
      </c>
      <c r="H7" s="12">
        <v>801133.61</v>
      </c>
    </row>
    <row r="8" spans="1:8" ht="27.75" customHeight="1">
      <c r="A8" s="2" t="s">
        <v>77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94</v>
      </c>
      <c r="H8" s="14">
        <v>2525170.33</v>
      </c>
    </row>
    <row r="9" spans="1:8" ht="27" customHeight="1">
      <c r="A9" s="2" t="s">
        <v>79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95</v>
      </c>
      <c r="H9" s="14"/>
    </row>
    <row r="10" spans="1:8" ht="54" customHeight="1">
      <c r="A10" s="2" t="s">
        <v>96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97</v>
      </c>
      <c r="H10" s="15">
        <v>1</v>
      </c>
    </row>
    <row r="11" spans="1:8" ht="42" customHeight="1">
      <c r="A11" s="2" t="s">
        <v>98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99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104</v>
      </c>
      <c r="B14" s="5" t="s">
        <v>59</v>
      </c>
      <c r="C14" s="5"/>
      <c r="D14" s="20" t="s">
        <v>106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100</v>
      </c>
      <c r="B17" s="5" t="s">
        <v>59</v>
      </c>
      <c r="C17" s="5"/>
      <c r="D17" s="20" t="s">
        <v>102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2021-07-05T06:22:35Z</cp:lastPrinted>
  <dcterms:created xsi:type="dcterms:W3CDTF">2012-01-27T12:17:31Z</dcterms:created>
  <dcterms:modified xsi:type="dcterms:W3CDTF">2023-07-14T04:52:29Z</dcterms:modified>
  <cp:category/>
  <cp:version/>
  <cp:contentType/>
  <cp:contentStatus/>
</cp:coreProperties>
</file>